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Titles" localSheetId="0">'стр.1_2'!$29:$29</definedName>
    <definedName name="_xlnm.Print_Area" localSheetId="0">'стр.1_2'!$A$1:$AH$52</definedName>
  </definedNames>
  <calcPr fullCalcOnLoad="1"/>
</workbook>
</file>

<file path=xl/sharedStrings.xml><?xml version="1.0" encoding="utf-8"?>
<sst xmlns="http://schemas.openxmlformats.org/spreadsheetml/2006/main" count="407" uniqueCount="171">
  <si>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</si>
  <si>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</si>
  <si>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</si>
  <si>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</si>
  <si>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</si>
  <si>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</si>
  <si>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</si>
  <si>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</si>
  <si>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</si>
  <si>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</si>
  <si>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</si>
  <si>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</si>
  <si>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</si>
  <si>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</si>
  <si>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</si>
  <si>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</si>
  <si>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</si>
  <si>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</si>
  <si>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</si>
  <si>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</si>
  <si>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</si>
  <si>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</si>
  <si>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</si>
  <si>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</si>
  <si>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</si>
  <si>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</si>
  <si>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</si>
  <si>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</si>
  <si>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</si>
  <si>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</si>
  <si>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</si>
  <si>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Приложение</t>
  </si>
  <si>
    <t>закупок товаров, работ, услуг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</si>
  <si>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</si>
  <si>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</si>
  <si>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</si>
  <si>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</si>
  <si>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</si>
  <si>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</si>
  <si>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Организационно-правовая форма</t>
  </si>
  <si>
    <t>Наименование публично-правового образования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</si>
  <si>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</si>
  <si>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>Х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</si>
  <si>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</si>
  <si>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</si>
  <si>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</si>
  <si>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</si>
  <si>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</si>
  <si>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</si>
  <si>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</si>
  <si>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</si>
  <si>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</si>
  <si>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</si>
  <si>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</si>
  <si>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</si>
  <si>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</si>
  <si>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</si>
  <si>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</si>
  <si>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</si>
  <si>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</si>
  <si>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</si>
  <si>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</si>
  <si>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</si>
  <si>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</si>
  <si>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</si>
  <si>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</si>
  <si>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</si>
  <si>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</si>
  <si>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</si>
  <si>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</si>
  <si>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</si>
  <si>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</si>
  <si>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</si>
  <si>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Итого по КБК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</si>
  <si>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</si>
  <si>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</si>
  <si>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</si>
  <si>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</si>
  <si>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 xml:space="preserve"> год</t>
  </si>
  <si>
    <t>* При наличии.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</si>
  <si>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</si>
  <si>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</si>
  <si>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</si>
  <si>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(форма)</t>
  </si>
  <si>
    <t xml:space="preserve">закупок товаров, работ, услуг для обеспечения нужд </t>
  </si>
  <si>
    <t>ПЛАН-ГРАФИК</t>
  </si>
  <si>
    <t xml:space="preserve">по ОКПО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</si>
  <si>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</si>
  <si>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</si>
  <si>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</si>
  <si>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тыс. рублей 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</si>
  <si>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</si>
  <si>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</si>
  <si>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</si>
  <si>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</si>
  <si>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</si>
  <si>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</si>
  <si>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</si>
  <si>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</si>
  <si>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Планируемый срок (периодичность) поставки товаров, 
выполнения работ, оказания услуг</t>
  </si>
  <si>
    <t>к требованиям к форме плана-графика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</si>
  <si>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</si>
  <si>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</si>
  <si>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</si>
  <si>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t>8611006970</t>
  </si>
  <si>
    <t>861101001</t>
  </si>
  <si>
    <t>поставка коммунальных ресурсов</t>
  </si>
  <si>
    <t>теплоснабжение, водоснабжение и водоотведение</t>
  </si>
  <si>
    <t>362</t>
  </si>
  <si>
    <t>месяц</t>
  </si>
  <si>
    <t>ежедневная</t>
  </si>
  <si>
    <t>01.17</t>
  </si>
  <si>
    <t>12.17</t>
  </si>
  <si>
    <t>не установлены</t>
  </si>
  <si>
    <t>не предусмотрено</t>
  </si>
  <si>
    <t>поставка электрической энергии (мощности)</t>
  </si>
  <si>
    <t>для уличного освещения сельского поселения</t>
  </si>
  <si>
    <t>оказание услуг по очистке тротуаров от снега и уборке улиц от мусора с участием безработных граждан и несовершеннолетних граждан в возрасте от 14 до 18 лет</t>
  </si>
  <si>
    <t>03.17</t>
  </si>
  <si>
    <r>
      <t>ТЫС М</t>
    </r>
    <r>
      <rPr>
        <vertAlign val="superscript"/>
        <sz val="4"/>
        <rFont val="Times New Roman"/>
        <family val="1"/>
      </rPr>
      <t>2</t>
    </r>
    <r>
      <rPr>
        <sz val="4"/>
        <rFont val="Times New Roman"/>
        <family val="1"/>
      </rPr>
      <t xml:space="preserve"> ОБЩ ПЛ</t>
    </r>
  </si>
  <si>
    <t>082</t>
  </si>
  <si>
    <t>1 раз в год</t>
  </si>
  <si>
    <t>установлено</t>
  </si>
  <si>
    <t>очистка территории санкционированной свалки</t>
  </si>
  <si>
    <t>уборка территории сельсокго поселения</t>
  </si>
  <si>
    <t>79553624</t>
  </si>
  <si>
    <t>71811410</t>
  </si>
  <si>
    <t>Назырова А.Х., глава сельского поселения</t>
  </si>
  <si>
    <t>Секарэ З.М.</t>
  </si>
  <si>
    <t>администрация сельского поселения Казым</t>
  </si>
  <si>
    <t>муниципальное казенное учреждение</t>
  </si>
  <si>
    <t>ХМАО-Югра, Белоярский р-н, с.Казым, ул.Каксина, 10, тел: 8(34670)3-13-09, kazymadm@yandex.ru</t>
  </si>
  <si>
    <t>173.861100697086110100100020000000244</t>
  </si>
  <si>
    <t>173.861100697086110100100010003514244</t>
  </si>
  <si>
    <t>173.861100697086110100100030008412244</t>
  </si>
  <si>
    <t>173.861100697086110100100040003821244</t>
  </si>
  <si>
    <t>173.861100697086110100100070004311244</t>
  </si>
  <si>
    <t>Работы по сносу зданий и сооружений</t>
  </si>
  <si>
    <t>Организация благоустройства территории поселения</t>
  </si>
  <si>
    <t>усл.ед</t>
  </si>
  <si>
    <t>1 раз в месяц</t>
  </si>
  <si>
    <t>173.861100697086110100100090004399244</t>
  </si>
  <si>
    <t>Выполнение работ по разработке программы комплексного развития систем коммунальной инфраструктуры</t>
  </si>
  <si>
    <t>Реализация мероприятий по ремонту систем коммунальной инфраструктуры</t>
  </si>
  <si>
    <t>единовременная</t>
  </si>
  <si>
    <t>06,17</t>
  </si>
  <si>
    <t>09,17</t>
  </si>
  <si>
    <t>12,17</t>
  </si>
  <si>
    <t>07,17</t>
  </si>
  <si>
    <t>05,17</t>
  </si>
  <si>
    <t>173.861100697086110100100090004399414</t>
  </si>
  <si>
    <t>Создание и обустройство зоны отдыха, прилегающей к монументу посввященному Победе в Великой Отечественной Войне в с.Казым Белоярского р-на</t>
  </si>
  <si>
    <t>Благоустройство территории мемориального комплекса в с.Казым Белоярского р-на.</t>
  </si>
  <si>
    <t>11,17</t>
  </si>
  <si>
    <t>не установлено</t>
  </si>
  <si>
    <t>173.861100697086110100100100004399414</t>
  </si>
  <si>
    <t>Создание монумента, посвященному Победе в Великой Отечественной Войне, в с.Казым Белоярского района</t>
  </si>
  <si>
    <t>03</t>
  </si>
  <si>
    <t>июля</t>
  </si>
  <si>
    <t>отмена закупки по решению заказчика</t>
  </si>
  <si>
    <t>Оказание услуг по приведению санкционированной свалки в соответствие санитарным нормам</t>
  </si>
  <si>
    <t>Закупка у единственного поставщика (подрядчика, исполнителя)</t>
  </si>
  <si>
    <t>запрос котировок</t>
  </si>
  <si>
    <t>электронный аукцион</t>
  </si>
  <si>
    <t>открытый конкурс</t>
  </si>
  <si>
    <t>173861100697086110100100050000000244</t>
  </si>
  <si>
    <t>Товары, работы или услуги на сумму не более 100 тыс.руб., закупаемые в соответствии с п.4 ч.1 ст.93 Федерального закона от 05.04.2013 № 44-ФЗ</t>
  </si>
  <si>
    <t>х</t>
  </si>
  <si>
    <t>173861100697086110100100060000000242</t>
  </si>
  <si>
    <t>523,59</t>
  </si>
  <si>
    <t>4636,793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</si>
</sst>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4"/>
      <name val="Times New Roman"/>
      <family val="1"/>
    </font>
    <font>
      <vertAlign val="superscript"/>
      <sz val="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center" vertical="top"/>
    </xf>
    <xf numFmtId="177" fontId="9" fillId="0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center" textRotation="90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14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vertical="center" textRotation="90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view="pageBreakPreview" zoomScale="120" zoomScaleSheetLayoutView="120" zoomScalePageLayoutView="0" workbookViewId="0" topLeftCell="A1">
      <selection activeCell="Y32" sqref="Y32:AA32"/>
    </sheetView>
  </sheetViews>
  <sheetFormatPr defaultColWidth="9.125" defaultRowHeight="12.75"/>
  <cols>
    <col min="1" max="1" width="3.50390625" style="1" customWidth="1"/>
    <col min="2" max="2" width="6.50390625" style="1" customWidth="1"/>
    <col min="3" max="3" width="7.00390625" style="1" customWidth="1"/>
    <col min="4" max="4" width="4.375" style="1" customWidth="1"/>
    <col min="5" max="5" width="6.625" style="1" customWidth="1"/>
    <col min="6" max="6" width="3.00390625" style="1" customWidth="1"/>
    <col min="7" max="7" width="8.00390625" style="1" customWidth="1"/>
    <col min="8" max="8" width="7.125" style="1" customWidth="1"/>
    <col min="9" max="9" width="6.125" style="1" customWidth="1"/>
    <col min="10" max="10" width="6.50390625" style="1" customWidth="1"/>
    <col min="11" max="11" width="3.50390625" style="1" customWidth="1"/>
    <col min="12" max="12" width="4.50390625" style="1" customWidth="1"/>
    <col min="13" max="13" width="2.50390625" style="1" customWidth="1"/>
    <col min="14" max="14" width="2.875" style="1" customWidth="1"/>
    <col min="15" max="15" width="3.00390625" style="1" customWidth="1"/>
    <col min="16" max="16" width="2.875" style="1" customWidth="1"/>
    <col min="17" max="17" width="2.625" style="1" customWidth="1"/>
    <col min="18" max="18" width="4.125" style="1" customWidth="1"/>
    <col min="19" max="20" width="3.50390625" style="1" customWidth="1"/>
    <col min="21" max="23" width="4.375" style="1" customWidth="1"/>
    <col min="24" max="24" width="8.50390625" style="1" customWidth="1"/>
    <col min="25" max="25" width="1.625" style="1" customWidth="1"/>
    <col min="26" max="26" width="3.125" style="1" customWidth="1"/>
    <col min="27" max="27" width="1.875" style="1" customWidth="1"/>
    <col min="28" max="28" width="3.50390625" style="1" customWidth="1"/>
    <col min="29" max="29" width="3.375" style="1" customWidth="1"/>
    <col min="30" max="30" width="3.50390625" style="1" customWidth="1"/>
    <col min="31" max="31" width="3.00390625" style="1" customWidth="1"/>
    <col min="32" max="32" width="2.50390625" style="1" customWidth="1"/>
    <col min="33" max="33" width="3.00390625" style="1" customWidth="1"/>
    <col min="34" max="34" width="4.375" style="1" customWidth="1"/>
    <col min="35" max="16384" width="9.125" style="1" customWidth="1"/>
  </cols>
  <sheetData>
    <row r="1" s="2" customFormat="1" ht="11.25" customHeight="1">
      <c r="AH1" s="3" t="s">
        <v>31</v>
      </c>
    </row>
    <row r="2" s="2" customFormat="1" ht="11.25" customHeight="1">
      <c r="AH2" s="3" t="s">
        <v>100</v>
      </c>
    </row>
    <row r="3" s="2" customFormat="1" ht="11.25" customHeight="1">
      <c r="AH3" s="3" t="s">
        <v>32</v>
      </c>
    </row>
    <row r="4" ht="15.75" customHeight="1"/>
    <row r="5" s="5" customFormat="1" ht="15.75" customHeight="1">
      <c r="AH5" s="6" t="s">
        <v>83</v>
      </c>
    </row>
    <row r="6" s="5" customFormat="1" ht="15.75" customHeight="1"/>
    <row r="7" spans="1:34" s="4" customFormat="1" ht="15">
      <c r="A7" s="84" t="s">
        <v>85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</row>
    <row r="8" spans="1:34" s="4" customFormat="1" ht="17.25" customHeight="1">
      <c r="A8" s="84" t="s">
        <v>84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</row>
    <row r="9" spans="1:34" s="4" customFormat="1" ht="15">
      <c r="A9" s="84" t="s">
        <v>82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</row>
    <row r="10" spans="15:19" s="4" customFormat="1" ht="18" customHeight="1">
      <c r="O10" s="113" t="s">
        <v>77</v>
      </c>
      <c r="P10" s="113"/>
      <c r="Q10" s="35" t="s">
        <v>16</v>
      </c>
      <c r="R10" s="114" t="s">
        <v>78</v>
      </c>
      <c r="S10" s="114"/>
    </row>
    <row r="11" ht="18" customHeight="1"/>
    <row r="12" spans="30:34" s="7" customFormat="1" ht="18" customHeight="1">
      <c r="AD12" s="115" t="s">
        <v>33</v>
      </c>
      <c r="AE12" s="116"/>
      <c r="AF12" s="116"/>
      <c r="AG12" s="116"/>
      <c r="AH12" s="117"/>
    </row>
    <row r="13" spans="29:34" s="7" customFormat="1" ht="15" customHeight="1">
      <c r="AC13" s="8"/>
      <c r="AD13" s="85"/>
      <c r="AE13" s="85"/>
      <c r="AF13" s="85"/>
      <c r="AG13" s="85"/>
      <c r="AH13" s="85"/>
    </row>
    <row r="14" spans="2:34" s="7" customFormat="1" ht="18.75" customHeight="1">
      <c r="B14" s="121" t="s">
        <v>41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1" t="s">
        <v>129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AC14" s="8" t="s">
        <v>86</v>
      </c>
      <c r="AD14" s="85" t="s">
        <v>125</v>
      </c>
      <c r="AE14" s="85"/>
      <c r="AF14" s="85"/>
      <c r="AG14" s="85"/>
      <c r="AH14" s="85"/>
    </row>
    <row r="15" spans="2:34" s="7" customFormat="1" ht="18.75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AC15" s="8" t="s">
        <v>34</v>
      </c>
      <c r="AD15" s="85" t="s">
        <v>104</v>
      </c>
      <c r="AE15" s="85"/>
      <c r="AF15" s="85"/>
      <c r="AG15" s="85"/>
      <c r="AH15" s="85"/>
    </row>
    <row r="16" spans="2:34" s="7" customFormat="1" ht="18.75" customHeight="1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AC16" s="8" t="s">
        <v>35</v>
      </c>
      <c r="AD16" s="85" t="s">
        <v>105</v>
      </c>
      <c r="AE16" s="85"/>
      <c r="AF16" s="85"/>
      <c r="AG16" s="85"/>
      <c r="AH16" s="85"/>
    </row>
    <row r="17" spans="2:34" s="7" customFormat="1" ht="18.75" customHeight="1">
      <c r="B17" s="112" t="s">
        <v>39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 t="s">
        <v>130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AC17" s="8" t="s">
        <v>36</v>
      </c>
      <c r="AD17" s="85" t="s">
        <v>13</v>
      </c>
      <c r="AE17" s="85"/>
      <c r="AF17" s="85"/>
      <c r="AG17" s="85"/>
      <c r="AH17" s="85"/>
    </row>
    <row r="18" spans="2:34" s="7" customFormat="1" ht="18.75" customHeight="1">
      <c r="B18" s="112" t="s">
        <v>40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48"/>
      <c r="N18" s="48"/>
      <c r="O18" s="48"/>
      <c r="P18" s="48"/>
      <c r="Q18" s="48"/>
      <c r="R18" s="48"/>
      <c r="S18" s="36"/>
      <c r="T18" s="36"/>
      <c r="U18" s="44"/>
      <c r="Z18" s="107" t="s">
        <v>37</v>
      </c>
      <c r="AA18" s="107"/>
      <c r="AB18" s="107"/>
      <c r="AC18" s="108"/>
      <c r="AD18" s="101" t="s">
        <v>126</v>
      </c>
      <c r="AE18" s="102"/>
      <c r="AF18" s="102"/>
      <c r="AG18" s="102"/>
      <c r="AH18" s="103"/>
    </row>
    <row r="19" spans="2:34" s="7" customFormat="1" ht="44.25" customHeight="1">
      <c r="B19" s="109" t="s">
        <v>87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 t="s">
        <v>131</v>
      </c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Z19" s="107"/>
      <c r="AA19" s="107"/>
      <c r="AB19" s="107"/>
      <c r="AC19" s="108"/>
      <c r="AD19" s="104"/>
      <c r="AE19" s="105"/>
      <c r="AF19" s="105"/>
      <c r="AG19" s="105"/>
      <c r="AH19" s="106"/>
    </row>
    <row r="20" spans="2:34" s="7" customFormat="1" ht="63" customHeight="1">
      <c r="B20" s="109" t="s">
        <v>88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110"/>
      <c r="O20" s="110"/>
      <c r="P20" s="110"/>
      <c r="Q20" s="110"/>
      <c r="R20" s="110"/>
      <c r="S20" s="45"/>
      <c r="T20" s="45"/>
      <c r="U20" s="44"/>
      <c r="Z20" s="8"/>
      <c r="AA20" s="8"/>
      <c r="AB20" s="8"/>
      <c r="AC20" s="37"/>
      <c r="AD20" s="85"/>
      <c r="AE20" s="85"/>
      <c r="AF20" s="85"/>
      <c r="AG20" s="85"/>
      <c r="AH20" s="85"/>
    </row>
    <row r="21" spans="2:34" s="7" customFormat="1" ht="18.75" customHeight="1">
      <c r="B21" s="109" t="s">
        <v>89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45"/>
      <c r="T21" s="45"/>
      <c r="U21" s="44"/>
      <c r="Z21" s="8"/>
      <c r="AA21" s="8"/>
      <c r="AB21" s="8"/>
      <c r="AC21" s="37" t="s">
        <v>37</v>
      </c>
      <c r="AD21" s="85" t="s">
        <v>126</v>
      </c>
      <c r="AE21" s="85"/>
      <c r="AF21" s="85"/>
      <c r="AG21" s="85"/>
      <c r="AH21" s="85"/>
    </row>
    <row r="22" spans="2:34" s="7" customFormat="1" ht="18.75" customHeight="1">
      <c r="B22" s="112" t="s">
        <v>103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36"/>
      <c r="T22" s="36"/>
      <c r="U22" s="44"/>
      <c r="AC22" s="8" t="s">
        <v>38</v>
      </c>
      <c r="AD22" s="85" t="s">
        <v>6</v>
      </c>
      <c r="AE22" s="85"/>
      <c r="AF22" s="85"/>
      <c r="AG22" s="85"/>
      <c r="AH22" s="85"/>
    </row>
    <row r="23" spans="2:34" s="7" customFormat="1" ht="18.75" customHeight="1">
      <c r="B23" s="125" t="s">
        <v>91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44"/>
      <c r="T23" s="44"/>
      <c r="U23" s="44"/>
      <c r="AC23" s="8" t="s">
        <v>90</v>
      </c>
      <c r="AD23" s="95"/>
      <c r="AE23" s="95"/>
      <c r="AF23" s="95"/>
      <c r="AG23" s="95"/>
      <c r="AH23" s="95"/>
    </row>
    <row r="24" s="5" customFormat="1" ht="13.5"/>
    <row r="25" s="5" customFormat="1" ht="13.5"/>
    <row r="26" spans="1:34" s="19" customFormat="1" ht="39.75" customHeight="1">
      <c r="A26" s="88" t="s">
        <v>22</v>
      </c>
      <c r="B26" s="88" t="s">
        <v>98</v>
      </c>
      <c r="C26" s="86" t="s">
        <v>23</v>
      </c>
      <c r="D26" s="87"/>
      <c r="E26" s="81" t="s">
        <v>92</v>
      </c>
      <c r="F26" s="81" t="s">
        <v>51</v>
      </c>
      <c r="G26" s="97" t="s">
        <v>50</v>
      </c>
      <c r="H26" s="99"/>
      <c r="I26" s="99"/>
      <c r="J26" s="98"/>
      <c r="K26" s="86" t="s">
        <v>80</v>
      </c>
      <c r="L26" s="87"/>
      <c r="M26" s="97" t="s">
        <v>81</v>
      </c>
      <c r="N26" s="99"/>
      <c r="O26" s="99"/>
      <c r="P26" s="99"/>
      <c r="Q26" s="98"/>
      <c r="R26" s="81" t="s">
        <v>99</v>
      </c>
      <c r="S26" s="97" t="s">
        <v>62</v>
      </c>
      <c r="T26" s="98"/>
      <c r="U26" s="81" t="s">
        <v>65</v>
      </c>
      <c r="V26" s="81" t="s">
        <v>101</v>
      </c>
      <c r="W26" s="81" t="s">
        <v>66</v>
      </c>
      <c r="X26" s="81" t="s">
        <v>95</v>
      </c>
      <c r="Y26" s="72" t="s">
        <v>67</v>
      </c>
      <c r="Z26" s="73"/>
      <c r="AA26" s="74"/>
      <c r="AB26" s="81" t="s">
        <v>68</v>
      </c>
      <c r="AC26" s="81" t="s">
        <v>69</v>
      </c>
      <c r="AD26" s="81" t="s">
        <v>102</v>
      </c>
      <c r="AE26" s="81" t="s">
        <v>93</v>
      </c>
      <c r="AF26" s="81" t="s">
        <v>70</v>
      </c>
      <c r="AG26" s="81" t="s">
        <v>71</v>
      </c>
      <c r="AH26" s="81" t="s">
        <v>72</v>
      </c>
    </row>
    <row r="27" spans="1:34" s="19" customFormat="1" ht="132" customHeight="1">
      <c r="A27" s="89"/>
      <c r="B27" s="89"/>
      <c r="C27" s="81" t="s">
        <v>24</v>
      </c>
      <c r="D27" s="81" t="s">
        <v>25</v>
      </c>
      <c r="E27" s="82"/>
      <c r="F27" s="82"/>
      <c r="G27" s="81" t="s">
        <v>48</v>
      </c>
      <c r="H27" s="99" t="s">
        <v>27</v>
      </c>
      <c r="I27" s="98"/>
      <c r="J27" s="81" t="s">
        <v>49</v>
      </c>
      <c r="K27" s="81" t="s">
        <v>30</v>
      </c>
      <c r="L27" s="81" t="s">
        <v>24</v>
      </c>
      <c r="M27" s="82" t="s">
        <v>26</v>
      </c>
      <c r="N27" s="81" t="s">
        <v>48</v>
      </c>
      <c r="O27" s="99" t="s">
        <v>27</v>
      </c>
      <c r="P27" s="98"/>
      <c r="Q27" s="81" t="s">
        <v>49</v>
      </c>
      <c r="R27" s="82"/>
      <c r="S27" s="81" t="s">
        <v>63</v>
      </c>
      <c r="T27" s="81" t="s">
        <v>64</v>
      </c>
      <c r="U27" s="82"/>
      <c r="V27" s="82"/>
      <c r="W27" s="82"/>
      <c r="X27" s="82"/>
      <c r="Y27" s="75"/>
      <c r="Z27" s="76"/>
      <c r="AA27" s="77"/>
      <c r="AB27" s="82"/>
      <c r="AC27" s="82"/>
      <c r="AD27" s="82"/>
      <c r="AE27" s="82"/>
      <c r="AF27" s="82"/>
      <c r="AG27" s="82"/>
      <c r="AH27" s="82"/>
    </row>
    <row r="28" spans="1:34" s="19" customFormat="1" ht="75" customHeight="1">
      <c r="A28" s="90"/>
      <c r="B28" s="90"/>
      <c r="C28" s="83"/>
      <c r="D28" s="83"/>
      <c r="E28" s="83"/>
      <c r="F28" s="83"/>
      <c r="G28" s="83"/>
      <c r="H28" s="20" t="s">
        <v>28</v>
      </c>
      <c r="I28" s="20" t="s">
        <v>29</v>
      </c>
      <c r="J28" s="83"/>
      <c r="K28" s="83"/>
      <c r="L28" s="83"/>
      <c r="M28" s="83"/>
      <c r="N28" s="83"/>
      <c r="O28" s="20" t="s">
        <v>28</v>
      </c>
      <c r="P28" s="20" t="s">
        <v>29</v>
      </c>
      <c r="Q28" s="83"/>
      <c r="R28" s="83"/>
      <c r="S28" s="83"/>
      <c r="T28" s="83"/>
      <c r="U28" s="83"/>
      <c r="V28" s="83"/>
      <c r="W28" s="83"/>
      <c r="X28" s="83"/>
      <c r="Y28" s="78"/>
      <c r="Z28" s="79"/>
      <c r="AA28" s="80"/>
      <c r="AB28" s="83"/>
      <c r="AC28" s="83"/>
      <c r="AD28" s="83"/>
      <c r="AE28" s="83"/>
      <c r="AF28" s="83"/>
      <c r="AG28" s="83"/>
      <c r="AH28" s="83"/>
    </row>
    <row r="29" spans="1:34" s="19" customFormat="1" ht="9.75">
      <c r="A29" s="21" t="s">
        <v>0</v>
      </c>
      <c r="B29" s="21" t="s">
        <v>1</v>
      </c>
      <c r="C29" s="21" t="s">
        <v>2</v>
      </c>
      <c r="D29" s="21" t="s">
        <v>3</v>
      </c>
      <c r="E29" s="21" t="s">
        <v>4</v>
      </c>
      <c r="F29" s="21" t="s">
        <v>5</v>
      </c>
      <c r="G29" s="21" t="s">
        <v>6</v>
      </c>
      <c r="H29" s="21" t="s">
        <v>7</v>
      </c>
      <c r="I29" s="21" t="s">
        <v>8</v>
      </c>
      <c r="J29" s="21" t="s">
        <v>9</v>
      </c>
      <c r="K29" s="21" t="s">
        <v>10</v>
      </c>
      <c r="L29" s="21" t="s">
        <v>11</v>
      </c>
      <c r="M29" s="21" t="s">
        <v>12</v>
      </c>
      <c r="N29" s="21" t="s">
        <v>13</v>
      </c>
      <c r="O29" s="21" t="s">
        <v>14</v>
      </c>
      <c r="P29" s="21" t="s">
        <v>15</v>
      </c>
      <c r="Q29" s="21" t="s">
        <v>16</v>
      </c>
      <c r="R29" s="22" t="s">
        <v>17</v>
      </c>
      <c r="S29" s="22" t="s">
        <v>18</v>
      </c>
      <c r="T29" s="22" t="s">
        <v>19</v>
      </c>
      <c r="U29" s="22" t="s">
        <v>20</v>
      </c>
      <c r="V29" s="22" t="s">
        <v>21</v>
      </c>
      <c r="W29" s="22" t="s">
        <v>52</v>
      </c>
      <c r="X29" s="22" t="s">
        <v>53</v>
      </c>
      <c r="Y29" s="92" t="s">
        <v>54</v>
      </c>
      <c r="Z29" s="93"/>
      <c r="AA29" s="94"/>
      <c r="AB29" s="22" t="s">
        <v>55</v>
      </c>
      <c r="AC29" s="22" t="s">
        <v>56</v>
      </c>
      <c r="AD29" s="22" t="s">
        <v>57</v>
      </c>
      <c r="AE29" s="22" t="s">
        <v>58</v>
      </c>
      <c r="AF29" s="22" t="s">
        <v>59</v>
      </c>
      <c r="AG29" s="22" t="s">
        <v>60</v>
      </c>
      <c r="AH29" s="22" t="s">
        <v>61</v>
      </c>
    </row>
    <row r="30" spans="1:34" s="23" customFormat="1" ht="66.75" customHeight="1">
      <c r="A30" s="27" t="s">
        <v>0</v>
      </c>
      <c r="B30" s="53" t="s">
        <v>132</v>
      </c>
      <c r="C30" s="28" t="s">
        <v>106</v>
      </c>
      <c r="D30" s="28" t="s">
        <v>107</v>
      </c>
      <c r="E30" s="29">
        <v>364.19718</v>
      </c>
      <c r="F30" s="29">
        <v>0</v>
      </c>
      <c r="G30" s="50">
        <v>364.19718</v>
      </c>
      <c r="H30" s="50">
        <v>0</v>
      </c>
      <c r="I30" s="50">
        <v>0</v>
      </c>
      <c r="J30" s="50">
        <v>0</v>
      </c>
      <c r="K30" s="30" t="s">
        <v>108</v>
      </c>
      <c r="L30" s="28" t="s">
        <v>109</v>
      </c>
      <c r="M30" s="29">
        <v>12</v>
      </c>
      <c r="N30" s="29">
        <v>12</v>
      </c>
      <c r="O30" s="29">
        <v>0</v>
      </c>
      <c r="P30" s="29">
        <v>0</v>
      </c>
      <c r="Q30" s="29">
        <v>0</v>
      </c>
      <c r="R30" s="31" t="s">
        <v>110</v>
      </c>
      <c r="S30" s="32">
        <v>0</v>
      </c>
      <c r="T30" s="32">
        <v>0</v>
      </c>
      <c r="U30" s="33" t="s">
        <v>111</v>
      </c>
      <c r="V30" s="33" t="s">
        <v>112</v>
      </c>
      <c r="W30" s="127" t="s">
        <v>161</v>
      </c>
      <c r="X30" s="34" t="s">
        <v>113</v>
      </c>
      <c r="Y30" s="66"/>
      <c r="Z30" s="67"/>
      <c r="AA30" s="68"/>
      <c r="AB30" s="34"/>
      <c r="AC30" s="34"/>
      <c r="AD30" s="34"/>
      <c r="AE30" s="34"/>
      <c r="AF30" s="34"/>
      <c r="AG30" s="34"/>
      <c r="AH30" s="34"/>
    </row>
    <row r="31" spans="1:34" s="23" customFormat="1" ht="69" customHeight="1">
      <c r="A31" s="27" t="s">
        <v>1</v>
      </c>
      <c r="B31" s="52" t="s">
        <v>133</v>
      </c>
      <c r="C31" s="28" t="s">
        <v>115</v>
      </c>
      <c r="D31" s="54" t="s">
        <v>116</v>
      </c>
      <c r="E31" s="29">
        <v>370.3</v>
      </c>
      <c r="F31" s="29">
        <v>0</v>
      </c>
      <c r="G31" s="50">
        <v>370.3</v>
      </c>
      <c r="H31" s="50">
        <v>0</v>
      </c>
      <c r="I31" s="50">
        <v>0</v>
      </c>
      <c r="J31" s="50">
        <v>0</v>
      </c>
      <c r="K31" s="30" t="s">
        <v>108</v>
      </c>
      <c r="L31" s="28" t="s">
        <v>109</v>
      </c>
      <c r="M31" s="29">
        <v>12</v>
      </c>
      <c r="N31" s="29">
        <v>12</v>
      </c>
      <c r="O31" s="29">
        <v>0</v>
      </c>
      <c r="P31" s="29">
        <v>0</v>
      </c>
      <c r="Q31" s="29">
        <v>0</v>
      </c>
      <c r="R31" s="31" t="s">
        <v>110</v>
      </c>
      <c r="S31" s="32">
        <v>0</v>
      </c>
      <c r="T31" s="32">
        <v>0</v>
      </c>
      <c r="U31" s="33" t="s">
        <v>111</v>
      </c>
      <c r="V31" s="33" t="s">
        <v>112</v>
      </c>
      <c r="W31" s="128" t="s">
        <v>161</v>
      </c>
      <c r="X31" s="34" t="s">
        <v>113</v>
      </c>
      <c r="Y31" s="66"/>
      <c r="Z31" s="67"/>
      <c r="AA31" s="68"/>
      <c r="AB31" s="34"/>
      <c r="AC31" s="34"/>
      <c r="AD31" s="34"/>
      <c r="AE31" s="34"/>
      <c r="AF31" s="34"/>
      <c r="AG31" s="34"/>
      <c r="AH31" s="34"/>
    </row>
    <row r="32" spans="1:34" s="23" customFormat="1" ht="127.5" customHeight="1">
      <c r="A32" s="27" t="s">
        <v>2</v>
      </c>
      <c r="B32" s="52" t="s">
        <v>134</v>
      </c>
      <c r="C32" s="46" t="s">
        <v>117</v>
      </c>
      <c r="D32" s="54" t="s">
        <v>124</v>
      </c>
      <c r="E32" s="49">
        <v>500</v>
      </c>
      <c r="F32" s="29">
        <v>0</v>
      </c>
      <c r="G32" s="50">
        <v>500</v>
      </c>
      <c r="H32" s="50">
        <v>0</v>
      </c>
      <c r="I32" s="50">
        <v>0</v>
      </c>
      <c r="J32" s="50">
        <v>0</v>
      </c>
      <c r="K32" s="30" t="s">
        <v>108</v>
      </c>
      <c r="L32" s="28" t="s">
        <v>109</v>
      </c>
      <c r="M32" s="29">
        <v>10</v>
      </c>
      <c r="N32" s="29">
        <v>10</v>
      </c>
      <c r="O32" s="29">
        <v>0</v>
      </c>
      <c r="P32" s="29">
        <v>0</v>
      </c>
      <c r="Q32" s="29">
        <v>0</v>
      </c>
      <c r="R32" s="31" t="s">
        <v>110</v>
      </c>
      <c r="S32" s="32">
        <v>0</v>
      </c>
      <c r="T32" s="32">
        <v>0</v>
      </c>
      <c r="U32" s="33" t="s">
        <v>118</v>
      </c>
      <c r="V32" s="33" t="s">
        <v>112</v>
      </c>
      <c r="W32" s="126" t="s">
        <v>162</v>
      </c>
      <c r="X32" s="34" t="s">
        <v>113</v>
      </c>
      <c r="Y32" s="66" t="s">
        <v>114</v>
      </c>
      <c r="Z32" s="67"/>
      <c r="AA32" s="68"/>
      <c r="AB32" s="34"/>
      <c r="AC32" s="34"/>
      <c r="AD32" s="34"/>
      <c r="AE32" s="34"/>
      <c r="AF32" s="59" t="s">
        <v>159</v>
      </c>
      <c r="AG32" s="34"/>
      <c r="AH32" s="34"/>
    </row>
    <row r="33" spans="1:34" s="23" customFormat="1" ht="81" customHeight="1">
      <c r="A33" s="27" t="s">
        <v>3</v>
      </c>
      <c r="B33" s="52" t="s">
        <v>135</v>
      </c>
      <c r="C33" s="46" t="s">
        <v>160</v>
      </c>
      <c r="D33" s="54" t="s">
        <v>123</v>
      </c>
      <c r="E33" s="49">
        <v>315</v>
      </c>
      <c r="F33" s="29">
        <v>0</v>
      </c>
      <c r="G33" s="50">
        <v>315</v>
      </c>
      <c r="H33" s="50">
        <v>0</v>
      </c>
      <c r="I33" s="50">
        <v>0</v>
      </c>
      <c r="J33" s="50">
        <v>0</v>
      </c>
      <c r="K33" s="30" t="s">
        <v>120</v>
      </c>
      <c r="L33" s="47" t="s">
        <v>119</v>
      </c>
      <c r="M33" s="29">
        <v>20</v>
      </c>
      <c r="N33" s="29">
        <v>20</v>
      </c>
      <c r="O33" s="29">
        <v>0</v>
      </c>
      <c r="P33" s="29">
        <v>0</v>
      </c>
      <c r="Q33" s="29">
        <v>0</v>
      </c>
      <c r="R33" s="31" t="s">
        <v>121</v>
      </c>
      <c r="S33" s="32">
        <v>3.15</v>
      </c>
      <c r="T33" s="32">
        <v>31.5</v>
      </c>
      <c r="U33" s="33" t="s">
        <v>145</v>
      </c>
      <c r="V33" s="33" t="s">
        <v>147</v>
      </c>
      <c r="W33" s="126" t="s">
        <v>163</v>
      </c>
      <c r="X33" s="34" t="s">
        <v>113</v>
      </c>
      <c r="Y33" s="66" t="s">
        <v>122</v>
      </c>
      <c r="Z33" s="67"/>
      <c r="AA33" s="68"/>
      <c r="AB33" s="34"/>
      <c r="AC33" s="34"/>
      <c r="AD33" s="34"/>
      <c r="AE33" s="34"/>
      <c r="AF33" s="34"/>
      <c r="AG33" s="34"/>
      <c r="AH33" s="34"/>
    </row>
    <row r="34" spans="1:34" s="23" customFormat="1" ht="63" customHeight="1">
      <c r="A34" s="27" t="s">
        <v>4</v>
      </c>
      <c r="B34" s="52" t="s">
        <v>136</v>
      </c>
      <c r="C34" s="46" t="s">
        <v>137</v>
      </c>
      <c r="D34" s="54" t="s">
        <v>138</v>
      </c>
      <c r="E34" s="49">
        <v>500</v>
      </c>
      <c r="F34" s="29">
        <v>0</v>
      </c>
      <c r="G34" s="50">
        <v>500</v>
      </c>
      <c r="H34" s="50">
        <v>0</v>
      </c>
      <c r="I34" s="50">
        <v>0</v>
      </c>
      <c r="J34" s="50">
        <v>0</v>
      </c>
      <c r="K34" s="30" t="s">
        <v>120</v>
      </c>
      <c r="L34" s="47" t="s">
        <v>139</v>
      </c>
      <c r="M34" s="29">
        <v>1</v>
      </c>
      <c r="N34" s="29">
        <v>1</v>
      </c>
      <c r="O34" s="29">
        <v>0</v>
      </c>
      <c r="P34" s="29">
        <v>0</v>
      </c>
      <c r="Q34" s="29">
        <v>0</v>
      </c>
      <c r="R34" s="31" t="s">
        <v>140</v>
      </c>
      <c r="S34" s="32">
        <v>0</v>
      </c>
      <c r="T34" s="32">
        <v>31.5</v>
      </c>
      <c r="U34" s="33" t="s">
        <v>149</v>
      </c>
      <c r="V34" s="33" t="s">
        <v>148</v>
      </c>
      <c r="W34" s="126" t="s">
        <v>162</v>
      </c>
      <c r="X34" s="34" t="s">
        <v>113</v>
      </c>
      <c r="Y34" s="66" t="s">
        <v>122</v>
      </c>
      <c r="Z34" s="67"/>
      <c r="AA34" s="68"/>
      <c r="AB34" s="34"/>
      <c r="AC34" s="34"/>
      <c r="AD34" s="34"/>
      <c r="AE34" s="34"/>
      <c r="AF34" s="34"/>
      <c r="AG34" s="34"/>
      <c r="AH34" s="34"/>
    </row>
    <row r="35" spans="1:34" s="23" customFormat="1" ht="90" customHeight="1">
      <c r="A35" s="27" t="s">
        <v>5</v>
      </c>
      <c r="B35" s="52" t="s">
        <v>141</v>
      </c>
      <c r="C35" s="46" t="s">
        <v>142</v>
      </c>
      <c r="D35" s="54" t="s">
        <v>143</v>
      </c>
      <c r="E35" s="49">
        <v>500</v>
      </c>
      <c r="F35" s="29">
        <v>0</v>
      </c>
      <c r="G35" s="50">
        <v>500</v>
      </c>
      <c r="H35" s="50">
        <v>0</v>
      </c>
      <c r="I35" s="50">
        <v>0</v>
      </c>
      <c r="J35" s="50">
        <v>0</v>
      </c>
      <c r="K35" s="30" t="s">
        <v>120</v>
      </c>
      <c r="L35" s="47" t="s">
        <v>139</v>
      </c>
      <c r="M35" s="29">
        <v>1</v>
      </c>
      <c r="N35" s="29">
        <v>1</v>
      </c>
      <c r="O35" s="29">
        <v>0</v>
      </c>
      <c r="P35" s="29">
        <v>0</v>
      </c>
      <c r="Q35" s="29">
        <v>0</v>
      </c>
      <c r="R35" s="31" t="s">
        <v>144</v>
      </c>
      <c r="S35" s="32">
        <v>5</v>
      </c>
      <c r="T35" s="32">
        <v>50</v>
      </c>
      <c r="U35" s="33" t="s">
        <v>145</v>
      </c>
      <c r="V35" s="33" t="s">
        <v>146</v>
      </c>
      <c r="W35" s="126" t="s">
        <v>164</v>
      </c>
      <c r="X35" s="34" t="s">
        <v>113</v>
      </c>
      <c r="Y35" s="66" t="s">
        <v>154</v>
      </c>
      <c r="Z35" s="67"/>
      <c r="AA35" s="68"/>
      <c r="AB35" s="34"/>
      <c r="AC35" s="34"/>
      <c r="AD35" s="34"/>
      <c r="AE35" s="34"/>
      <c r="AF35" s="34"/>
      <c r="AG35" s="34"/>
      <c r="AH35" s="34"/>
    </row>
    <row r="36" spans="1:34" s="23" customFormat="1" ht="90" customHeight="1">
      <c r="A36" s="27" t="s">
        <v>6</v>
      </c>
      <c r="B36" s="52" t="s">
        <v>150</v>
      </c>
      <c r="C36" s="46" t="s">
        <v>151</v>
      </c>
      <c r="D36" s="54" t="s">
        <v>152</v>
      </c>
      <c r="E36" s="49">
        <v>1700.071</v>
      </c>
      <c r="F36" s="29">
        <v>0</v>
      </c>
      <c r="G36" s="50">
        <v>1700.071</v>
      </c>
      <c r="H36" s="50">
        <v>0</v>
      </c>
      <c r="I36" s="50">
        <v>0</v>
      </c>
      <c r="J36" s="50">
        <v>0</v>
      </c>
      <c r="K36" s="30" t="s">
        <v>120</v>
      </c>
      <c r="L36" s="47" t="s">
        <v>139</v>
      </c>
      <c r="M36" s="29">
        <v>1</v>
      </c>
      <c r="N36" s="29">
        <v>1</v>
      </c>
      <c r="O36" s="29">
        <v>0</v>
      </c>
      <c r="P36" s="29">
        <v>0</v>
      </c>
      <c r="Q36" s="29">
        <v>0</v>
      </c>
      <c r="R36" s="31" t="s">
        <v>144</v>
      </c>
      <c r="S36" s="32">
        <v>17.00071</v>
      </c>
      <c r="T36" s="32">
        <v>85.00355</v>
      </c>
      <c r="U36" s="33" t="s">
        <v>148</v>
      </c>
      <c r="V36" s="33" t="s">
        <v>153</v>
      </c>
      <c r="W36" s="126" t="s">
        <v>163</v>
      </c>
      <c r="X36" s="34" t="s">
        <v>113</v>
      </c>
      <c r="Y36" s="66" t="s">
        <v>154</v>
      </c>
      <c r="Z36" s="67"/>
      <c r="AA36" s="68"/>
      <c r="AB36" s="34"/>
      <c r="AC36" s="34"/>
      <c r="AD36" s="34"/>
      <c r="AE36" s="34"/>
      <c r="AF36" s="34"/>
      <c r="AG36" s="34"/>
      <c r="AH36" s="34"/>
    </row>
    <row r="37" spans="1:34" s="23" customFormat="1" ht="90" customHeight="1">
      <c r="A37" s="27" t="s">
        <v>7</v>
      </c>
      <c r="B37" s="52" t="s">
        <v>155</v>
      </c>
      <c r="C37" s="58" t="s">
        <v>156</v>
      </c>
      <c r="D37" s="54" t="s">
        <v>152</v>
      </c>
      <c r="E37" s="49">
        <v>1760.321</v>
      </c>
      <c r="F37" s="29">
        <v>0</v>
      </c>
      <c r="G37" s="50">
        <v>1760.321</v>
      </c>
      <c r="H37" s="50">
        <v>0</v>
      </c>
      <c r="I37" s="50">
        <v>0</v>
      </c>
      <c r="J37" s="50">
        <v>0</v>
      </c>
      <c r="K37" s="30" t="s">
        <v>120</v>
      </c>
      <c r="L37" s="47" t="s">
        <v>139</v>
      </c>
      <c r="M37" s="29">
        <v>1</v>
      </c>
      <c r="N37" s="29">
        <v>1</v>
      </c>
      <c r="O37" s="29">
        <v>0</v>
      </c>
      <c r="P37" s="29">
        <v>0</v>
      </c>
      <c r="Q37" s="29">
        <v>0</v>
      </c>
      <c r="R37" s="31" t="s">
        <v>144</v>
      </c>
      <c r="S37" s="32">
        <v>17.00071</v>
      </c>
      <c r="T37" s="32">
        <v>85.00355</v>
      </c>
      <c r="U37" s="33" t="s">
        <v>148</v>
      </c>
      <c r="V37" s="33" t="s">
        <v>153</v>
      </c>
      <c r="W37" s="126" t="s">
        <v>163</v>
      </c>
      <c r="X37" s="34" t="s">
        <v>113</v>
      </c>
      <c r="Y37" s="66" t="s">
        <v>154</v>
      </c>
      <c r="Z37" s="67"/>
      <c r="AA37" s="68"/>
      <c r="AB37" s="34"/>
      <c r="AC37" s="34"/>
      <c r="AD37" s="34"/>
      <c r="AE37" s="34"/>
      <c r="AF37" s="34"/>
      <c r="AG37" s="34"/>
      <c r="AH37" s="34"/>
    </row>
    <row r="38" spans="1:34" s="19" customFormat="1" ht="53.25" customHeight="1">
      <c r="A38" s="129" t="s">
        <v>8</v>
      </c>
      <c r="B38" s="130"/>
      <c r="C38" s="131" t="s">
        <v>166</v>
      </c>
      <c r="D38" s="132"/>
      <c r="E38" s="129" t="s">
        <v>170</v>
      </c>
      <c r="F38" s="129" t="s">
        <v>167</v>
      </c>
      <c r="G38" s="129" t="s">
        <v>170</v>
      </c>
      <c r="H38" s="129" t="s">
        <v>42</v>
      </c>
      <c r="I38" s="129" t="s">
        <v>42</v>
      </c>
      <c r="J38" s="129" t="s">
        <v>42</v>
      </c>
      <c r="K38" s="129" t="s">
        <v>42</v>
      </c>
      <c r="L38" s="129" t="s">
        <v>42</v>
      </c>
      <c r="M38" s="129" t="s">
        <v>42</v>
      </c>
      <c r="N38" s="129" t="s">
        <v>42</v>
      </c>
      <c r="O38" s="129" t="s">
        <v>42</v>
      </c>
      <c r="P38" s="129" t="s">
        <v>42</v>
      </c>
      <c r="Q38" s="129" t="s">
        <v>42</v>
      </c>
      <c r="R38" s="129" t="s">
        <v>42</v>
      </c>
      <c r="S38" s="129" t="s">
        <v>42</v>
      </c>
      <c r="T38" s="129" t="s">
        <v>42</v>
      </c>
      <c r="U38" s="129" t="s">
        <v>42</v>
      </c>
      <c r="V38" s="129" t="s">
        <v>42</v>
      </c>
      <c r="W38" s="129" t="s">
        <v>42</v>
      </c>
      <c r="X38" s="129" t="s">
        <v>42</v>
      </c>
      <c r="Y38" s="133" t="s">
        <v>42</v>
      </c>
      <c r="Z38" s="134"/>
      <c r="AA38" s="135"/>
      <c r="AB38" s="136" t="s">
        <v>42</v>
      </c>
      <c r="AC38" s="136" t="s">
        <v>42</v>
      </c>
      <c r="AD38" s="136" t="s">
        <v>42</v>
      </c>
      <c r="AE38" s="136" t="s">
        <v>42</v>
      </c>
      <c r="AF38" s="136" t="s">
        <v>42</v>
      </c>
      <c r="AG38" s="136" t="s">
        <v>42</v>
      </c>
      <c r="AH38" s="136" t="s">
        <v>42</v>
      </c>
    </row>
    <row r="39" spans="1:34" s="19" customFormat="1" ht="120" customHeight="1">
      <c r="A39" s="129"/>
      <c r="B39" s="139" t="s">
        <v>165</v>
      </c>
      <c r="C39" s="137" t="s">
        <v>74</v>
      </c>
      <c r="D39" s="137" t="s">
        <v>74</v>
      </c>
      <c r="E39" s="138">
        <v>4113.203</v>
      </c>
      <c r="F39" s="129"/>
      <c r="G39" s="138">
        <v>4113.203</v>
      </c>
      <c r="H39" s="129" t="s">
        <v>42</v>
      </c>
      <c r="I39" s="129" t="s">
        <v>42</v>
      </c>
      <c r="J39" s="129" t="s">
        <v>42</v>
      </c>
      <c r="K39" s="129" t="s">
        <v>42</v>
      </c>
      <c r="L39" s="129" t="s">
        <v>42</v>
      </c>
      <c r="M39" s="129" t="s">
        <v>42</v>
      </c>
      <c r="N39" s="129" t="s">
        <v>42</v>
      </c>
      <c r="O39" s="129" t="s">
        <v>42</v>
      </c>
      <c r="P39" s="129" t="s">
        <v>42</v>
      </c>
      <c r="Q39" s="129" t="s">
        <v>42</v>
      </c>
      <c r="R39" s="129" t="s">
        <v>42</v>
      </c>
      <c r="S39" s="129" t="s">
        <v>42</v>
      </c>
      <c r="T39" s="129" t="s">
        <v>42</v>
      </c>
      <c r="U39" s="129" t="s">
        <v>42</v>
      </c>
      <c r="V39" s="129" t="s">
        <v>42</v>
      </c>
      <c r="W39" s="129" t="s">
        <v>42</v>
      </c>
      <c r="X39" s="129" t="s">
        <v>42</v>
      </c>
      <c r="Y39" s="133" t="s">
        <v>42</v>
      </c>
      <c r="Z39" s="134"/>
      <c r="AA39" s="135"/>
      <c r="AB39" s="136" t="s">
        <v>42</v>
      </c>
      <c r="AC39" s="136" t="s">
        <v>42</v>
      </c>
      <c r="AD39" s="136" t="s">
        <v>42</v>
      </c>
      <c r="AE39" s="136" t="s">
        <v>42</v>
      </c>
      <c r="AF39" s="136" t="s">
        <v>42</v>
      </c>
      <c r="AG39" s="136" t="s">
        <v>42</v>
      </c>
      <c r="AH39" s="136" t="s">
        <v>42</v>
      </c>
    </row>
    <row r="40" spans="1:34" s="19" customFormat="1" ht="119.25" customHeight="1">
      <c r="A40" s="129"/>
      <c r="B40" s="139" t="s">
        <v>168</v>
      </c>
      <c r="C40" s="137" t="s">
        <v>74</v>
      </c>
      <c r="D40" s="137" t="s">
        <v>74</v>
      </c>
      <c r="E40" s="129" t="s">
        <v>169</v>
      </c>
      <c r="F40" s="129"/>
      <c r="G40" s="129" t="s">
        <v>169</v>
      </c>
      <c r="H40" s="129" t="s">
        <v>42</v>
      </c>
      <c r="I40" s="129" t="s">
        <v>42</v>
      </c>
      <c r="J40" s="129" t="s">
        <v>42</v>
      </c>
      <c r="K40" s="129" t="s">
        <v>42</v>
      </c>
      <c r="L40" s="129" t="s">
        <v>42</v>
      </c>
      <c r="M40" s="129" t="s">
        <v>42</v>
      </c>
      <c r="N40" s="129" t="s">
        <v>42</v>
      </c>
      <c r="O40" s="129" t="s">
        <v>42</v>
      </c>
      <c r="P40" s="129" t="s">
        <v>42</v>
      </c>
      <c r="Q40" s="129" t="s">
        <v>42</v>
      </c>
      <c r="R40" s="129" t="s">
        <v>42</v>
      </c>
      <c r="S40" s="129" t="s">
        <v>42</v>
      </c>
      <c r="T40" s="129" t="s">
        <v>42</v>
      </c>
      <c r="U40" s="129" t="s">
        <v>42</v>
      </c>
      <c r="V40" s="129" t="s">
        <v>42</v>
      </c>
      <c r="W40" s="129" t="s">
        <v>42</v>
      </c>
      <c r="X40" s="129" t="s">
        <v>42</v>
      </c>
      <c r="Y40" s="133" t="s">
        <v>42</v>
      </c>
      <c r="Z40" s="134"/>
      <c r="AA40" s="135"/>
      <c r="AB40" s="136" t="s">
        <v>42</v>
      </c>
      <c r="AC40" s="136" t="s">
        <v>42</v>
      </c>
      <c r="AD40" s="136" t="s">
        <v>42</v>
      </c>
      <c r="AE40" s="136" t="s">
        <v>42</v>
      </c>
      <c r="AF40" s="136" t="s">
        <v>42</v>
      </c>
      <c r="AG40" s="136" t="s">
        <v>42</v>
      </c>
      <c r="AH40" s="136" t="s">
        <v>42</v>
      </c>
    </row>
    <row r="41" spans="1:34" s="11" customFormat="1" ht="12" customHeight="1">
      <c r="A41" s="27"/>
      <c r="B41" s="60" t="s">
        <v>73</v>
      </c>
      <c r="C41" s="61"/>
      <c r="D41" s="61"/>
      <c r="E41" s="61"/>
      <c r="F41" s="62"/>
      <c r="G41" s="51"/>
      <c r="H41" s="51"/>
      <c r="I41" s="51"/>
      <c r="J41" s="51"/>
      <c r="K41" s="10" t="s">
        <v>42</v>
      </c>
      <c r="L41" s="12" t="s">
        <v>42</v>
      </c>
      <c r="M41" s="9" t="s">
        <v>42</v>
      </c>
      <c r="N41" s="9" t="s">
        <v>42</v>
      </c>
      <c r="O41" s="9" t="s">
        <v>42</v>
      </c>
      <c r="P41" s="9" t="s">
        <v>42</v>
      </c>
      <c r="Q41" s="9" t="s">
        <v>42</v>
      </c>
      <c r="R41" s="17" t="s">
        <v>42</v>
      </c>
      <c r="S41" s="14" t="s">
        <v>42</v>
      </c>
      <c r="T41" s="14" t="s">
        <v>42</v>
      </c>
      <c r="U41" s="18" t="s">
        <v>42</v>
      </c>
      <c r="V41" s="18" t="s">
        <v>42</v>
      </c>
      <c r="W41" s="15" t="s">
        <v>42</v>
      </c>
      <c r="X41" s="15" t="s">
        <v>42</v>
      </c>
      <c r="Y41" s="63" t="s">
        <v>42</v>
      </c>
      <c r="Z41" s="64"/>
      <c r="AA41" s="65"/>
      <c r="AB41" s="15" t="s">
        <v>42</v>
      </c>
      <c r="AC41" s="15" t="s">
        <v>42</v>
      </c>
      <c r="AD41" s="15" t="s">
        <v>42</v>
      </c>
      <c r="AE41" s="15" t="s">
        <v>42</v>
      </c>
      <c r="AF41" s="15" t="s">
        <v>42</v>
      </c>
      <c r="AG41" s="15" t="s">
        <v>42</v>
      </c>
      <c r="AH41" s="15" t="s">
        <v>42</v>
      </c>
    </row>
    <row r="42" spans="1:34" s="11" customFormat="1" ht="34.5" customHeight="1">
      <c r="A42" s="69" t="s">
        <v>75</v>
      </c>
      <c r="B42" s="70"/>
      <c r="C42" s="70"/>
      <c r="D42" s="71"/>
      <c r="E42" s="140">
        <f>SUM(E40+E39+E37+E36+E35+E34+E33+E31+E30)</f>
        <v>10146.68218</v>
      </c>
      <c r="F42" s="9" t="s">
        <v>74</v>
      </c>
      <c r="G42" s="49">
        <f>SUM(G38+G37+G36+G35+G34+G33+G31+G30)</f>
        <v>10146.682179999998</v>
      </c>
      <c r="H42" s="49">
        <v>0</v>
      </c>
      <c r="I42" s="49">
        <f>I30+I31+I32+I33+I41</f>
        <v>0</v>
      </c>
      <c r="J42" s="49">
        <f>J30+J31+J32+J33+J41</f>
        <v>0</v>
      </c>
      <c r="K42" s="10" t="s">
        <v>42</v>
      </c>
      <c r="L42" s="12" t="s">
        <v>42</v>
      </c>
      <c r="M42" s="9" t="s">
        <v>42</v>
      </c>
      <c r="N42" s="9" t="s">
        <v>42</v>
      </c>
      <c r="O42" s="9" t="s">
        <v>42</v>
      </c>
      <c r="P42" s="9" t="s">
        <v>42</v>
      </c>
      <c r="Q42" s="9" t="s">
        <v>42</v>
      </c>
      <c r="R42" s="17" t="s">
        <v>42</v>
      </c>
      <c r="S42" s="14" t="s">
        <v>42</v>
      </c>
      <c r="T42" s="14" t="s">
        <v>42</v>
      </c>
      <c r="U42" s="18" t="s">
        <v>42</v>
      </c>
      <c r="V42" s="18" t="s">
        <v>42</v>
      </c>
      <c r="W42" s="15" t="s">
        <v>42</v>
      </c>
      <c r="X42" s="15" t="s">
        <v>42</v>
      </c>
      <c r="Y42" s="63" t="s">
        <v>42</v>
      </c>
      <c r="Z42" s="64"/>
      <c r="AA42" s="65"/>
      <c r="AB42" s="15" t="s">
        <v>42</v>
      </c>
      <c r="AC42" s="15" t="s">
        <v>42</v>
      </c>
      <c r="AD42" s="15" t="s">
        <v>42</v>
      </c>
      <c r="AE42" s="15" t="s">
        <v>42</v>
      </c>
      <c r="AF42" s="15" t="s">
        <v>42</v>
      </c>
      <c r="AG42" s="15" t="s">
        <v>42</v>
      </c>
      <c r="AH42" s="15" t="s">
        <v>42</v>
      </c>
    </row>
    <row r="43" spans="1:34" s="11" customFormat="1" ht="34.5" customHeight="1">
      <c r="A43" s="69" t="s">
        <v>76</v>
      </c>
      <c r="B43" s="70"/>
      <c r="C43" s="70"/>
      <c r="D43" s="71"/>
      <c r="E43" s="26">
        <v>500</v>
      </c>
      <c r="F43" s="9" t="s">
        <v>74</v>
      </c>
      <c r="G43" s="26">
        <v>500</v>
      </c>
      <c r="H43" s="9" t="s">
        <v>74</v>
      </c>
      <c r="I43" s="9" t="s">
        <v>74</v>
      </c>
      <c r="J43" s="9" t="s">
        <v>74</v>
      </c>
      <c r="K43" s="10" t="s">
        <v>74</v>
      </c>
      <c r="L43" s="12" t="s">
        <v>74</v>
      </c>
      <c r="M43" s="9" t="s">
        <v>74</v>
      </c>
      <c r="N43" s="9" t="s">
        <v>74</v>
      </c>
      <c r="O43" s="9" t="s">
        <v>74</v>
      </c>
      <c r="P43" s="9" t="s">
        <v>74</v>
      </c>
      <c r="Q43" s="9" t="s">
        <v>74</v>
      </c>
      <c r="R43" s="17" t="s">
        <v>74</v>
      </c>
      <c r="S43" s="14" t="s">
        <v>74</v>
      </c>
      <c r="T43" s="14" t="s">
        <v>74</v>
      </c>
      <c r="U43" s="18" t="s">
        <v>74</v>
      </c>
      <c r="V43" s="18" t="s">
        <v>74</v>
      </c>
      <c r="W43" s="15" t="s">
        <v>74</v>
      </c>
      <c r="X43" s="15" t="s">
        <v>74</v>
      </c>
      <c r="Y43" s="63" t="s">
        <v>74</v>
      </c>
      <c r="Z43" s="64"/>
      <c r="AA43" s="65"/>
      <c r="AB43" s="15" t="s">
        <v>74</v>
      </c>
      <c r="AC43" s="15" t="s">
        <v>74</v>
      </c>
      <c r="AD43" s="15" t="s">
        <v>74</v>
      </c>
      <c r="AE43" s="15" t="s">
        <v>74</v>
      </c>
      <c r="AF43" s="15" t="s">
        <v>74</v>
      </c>
      <c r="AG43" s="15" t="s">
        <v>74</v>
      </c>
      <c r="AH43" s="15" t="s">
        <v>74</v>
      </c>
    </row>
    <row r="44" spans="1:34" s="11" customFormat="1" ht="68.25" customHeight="1">
      <c r="A44" s="69" t="s">
        <v>94</v>
      </c>
      <c r="B44" s="70"/>
      <c r="C44" s="70"/>
      <c r="D44" s="71"/>
      <c r="E44" s="49">
        <f>SUM(E34+E33)</f>
        <v>815</v>
      </c>
      <c r="F44" s="9" t="s">
        <v>74</v>
      </c>
      <c r="G44" s="49">
        <f>SUM(G34+G33)</f>
        <v>815</v>
      </c>
      <c r="H44" s="9" t="s">
        <v>74</v>
      </c>
      <c r="I44" s="9" t="s">
        <v>74</v>
      </c>
      <c r="J44" s="9" t="s">
        <v>74</v>
      </c>
      <c r="K44" s="10" t="s">
        <v>74</v>
      </c>
      <c r="L44" s="12" t="s">
        <v>74</v>
      </c>
      <c r="M44" s="9" t="s">
        <v>74</v>
      </c>
      <c r="N44" s="9" t="s">
        <v>74</v>
      </c>
      <c r="O44" s="9" t="s">
        <v>74</v>
      </c>
      <c r="P44" s="9" t="s">
        <v>74</v>
      </c>
      <c r="Q44" s="9" t="s">
        <v>74</v>
      </c>
      <c r="R44" s="17" t="s">
        <v>74</v>
      </c>
      <c r="S44" s="14" t="s">
        <v>74</v>
      </c>
      <c r="T44" s="14" t="s">
        <v>74</v>
      </c>
      <c r="U44" s="18" t="s">
        <v>74</v>
      </c>
      <c r="V44" s="18" t="s">
        <v>74</v>
      </c>
      <c r="W44" s="15" t="s">
        <v>74</v>
      </c>
      <c r="X44" s="15" t="s">
        <v>74</v>
      </c>
      <c r="Y44" s="63" t="s">
        <v>74</v>
      </c>
      <c r="Z44" s="64"/>
      <c r="AA44" s="65"/>
      <c r="AB44" s="15" t="s">
        <v>74</v>
      </c>
      <c r="AC44" s="15" t="s">
        <v>74</v>
      </c>
      <c r="AD44" s="15" t="s">
        <v>74</v>
      </c>
      <c r="AE44" s="15" t="s">
        <v>74</v>
      </c>
      <c r="AF44" s="15" t="s">
        <v>74</v>
      </c>
      <c r="AG44" s="15" t="s">
        <v>74</v>
      </c>
      <c r="AH44" s="15" t="s">
        <v>74</v>
      </c>
    </row>
    <row r="45" ht="5.25" customHeight="1"/>
    <row r="46" spans="1:33" s="5" customFormat="1" ht="15" customHeight="1">
      <c r="A46" s="118" t="s">
        <v>127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25"/>
      <c r="S46" s="91"/>
      <c r="T46" s="91"/>
      <c r="U46" s="91"/>
      <c r="V46" s="91"/>
      <c r="W46" s="91"/>
      <c r="Y46" s="6" t="s">
        <v>44</v>
      </c>
      <c r="Z46" s="55" t="s">
        <v>157</v>
      </c>
      <c r="AA46" s="5" t="s">
        <v>44</v>
      </c>
      <c r="AB46" s="100" t="s">
        <v>158</v>
      </c>
      <c r="AC46" s="100"/>
      <c r="AD46" s="100"/>
      <c r="AE46" s="56">
        <v>20</v>
      </c>
      <c r="AF46" s="57" t="s">
        <v>16</v>
      </c>
      <c r="AG46" s="5" t="s">
        <v>45</v>
      </c>
    </row>
    <row r="47" spans="1:32" s="13" customFormat="1" ht="12.75" customHeight="1">
      <c r="A47" s="119" t="s">
        <v>96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S47" s="96" t="s">
        <v>43</v>
      </c>
      <c r="T47" s="96"/>
      <c r="U47" s="96"/>
      <c r="V47" s="96"/>
      <c r="W47" s="96"/>
      <c r="Z47" s="96" t="s">
        <v>46</v>
      </c>
      <c r="AA47" s="96"/>
      <c r="AB47" s="96"/>
      <c r="AC47" s="96"/>
      <c r="AD47" s="96"/>
      <c r="AE47" s="96"/>
      <c r="AF47" s="96"/>
    </row>
    <row r="48" spans="1:34" s="5" customFormat="1" ht="15" customHeight="1">
      <c r="A48" s="118" t="s">
        <v>128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25"/>
      <c r="S48" s="91"/>
      <c r="T48" s="91"/>
      <c r="U48" s="91"/>
      <c r="V48" s="91"/>
      <c r="W48" s="91"/>
      <c r="Y48" s="38"/>
      <c r="Z48" s="39"/>
      <c r="AA48" s="40"/>
      <c r="AB48" s="39"/>
      <c r="AC48" s="39"/>
      <c r="AD48" s="39"/>
      <c r="AE48" s="38"/>
      <c r="AF48" s="41"/>
      <c r="AG48" s="40"/>
      <c r="AH48" s="40"/>
    </row>
    <row r="49" spans="1:34" s="13" customFormat="1" ht="12.75" customHeight="1">
      <c r="A49" s="119" t="s">
        <v>97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S49" s="96" t="s">
        <v>43</v>
      </c>
      <c r="T49" s="96"/>
      <c r="U49" s="96"/>
      <c r="V49" s="96"/>
      <c r="W49" s="96"/>
      <c r="Y49" s="42"/>
      <c r="Z49" s="24"/>
      <c r="AA49" s="24"/>
      <c r="AB49" s="24"/>
      <c r="AC49" s="24"/>
      <c r="AD49" s="24"/>
      <c r="AE49" s="24"/>
      <c r="AF49" s="24"/>
      <c r="AG49" s="42"/>
      <c r="AH49" s="42"/>
    </row>
    <row r="50" spans="26:28" ht="12.75">
      <c r="Z50" s="124" t="s">
        <v>47</v>
      </c>
      <c r="AA50" s="124"/>
      <c r="AB50" s="43"/>
    </row>
    <row r="51" spans="2:4" ht="3.75" customHeight="1">
      <c r="B51" s="16"/>
      <c r="C51" s="16"/>
      <c r="D51" s="16"/>
    </row>
    <row r="52" s="2" customFormat="1" ht="12">
      <c r="B52" s="2" t="s">
        <v>79</v>
      </c>
    </row>
  </sheetData>
  <sheetProtection/>
  <mergeCells count="95">
    <mergeCell ref="C38:D38"/>
    <mergeCell ref="Y38:AA38"/>
    <mergeCell ref="Y39:AA39"/>
    <mergeCell ref="Y40:AA40"/>
    <mergeCell ref="Y37:AA37"/>
    <mergeCell ref="B17:L17"/>
    <mergeCell ref="M17:X17"/>
    <mergeCell ref="B14:L16"/>
    <mergeCell ref="M14:X16"/>
    <mergeCell ref="Z50:AA50"/>
    <mergeCell ref="B20:R20"/>
    <mergeCell ref="B21:R21"/>
    <mergeCell ref="B22:R22"/>
    <mergeCell ref="B23:R23"/>
    <mergeCell ref="A46:Q46"/>
    <mergeCell ref="A47:Q47"/>
    <mergeCell ref="S49:W49"/>
    <mergeCell ref="A48:Q48"/>
    <mergeCell ref="A49:Q49"/>
    <mergeCell ref="M27:M28"/>
    <mergeCell ref="N27:N28"/>
    <mergeCell ref="E26:E28"/>
    <mergeCell ref="F26:F28"/>
    <mergeCell ref="G26:J26"/>
    <mergeCell ref="H27:I27"/>
    <mergeCell ref="K27:K28"/>
    <mergeCell ref="L27:L28"/>
    <mergeCell ref="O10:P10"/>
    <mergeCell ref="R10:S10"/>
    <mergeCell ref="AD12:AH12"/>
    <mergeCell ref="O27:P27"/>
    <mergeCell ref="AG26:AG28"/>
    <mergeCell ref="AH26:AH28"/>
    <mergeCell ref="V26:V28"/>
    <mergeCell ref="A8:AH8"/>
    <mergeCell ref="AD20:AH20"/>
    <mergeCell ref="AD21:AH21"/>
    <mergeCell ref="AD22:AH22"/>
    <mergeCell ref="AD18:AH19"/>
    <mergeCell ref="U26:U28"/>
    <mergeCell ref="Z18:AC19"/>
    <mergeCell ref="B19:L19"/>
    <mergeCell ref="M19:X19"/>
    <mergeCell ref="B18:L18"/>
    <mergeCell ref="C26:D26"/>
    <mergeCell ref="S27:S28"/>
    <mergeCell ref="T27:T28"/>
    <mergeCell ref="M26:Q26"/>
    <mergeCell ref="Q27:Q28"/>
    <mergeCell ref="AB46:AD46"/>
    <mergeCell ref="C27:C28"/>
    <mergeCell ref="D27:D28"/>
    <mergeCell ref="G27:G28"/>
    <mergeCell ref="J27:J28"/>
    <mergeCell ref="Z47:AF47"/>
    <mergeCell ref="Y32:AA32"/>
    <mergeCell ref="Y41:AA41"/>
    <mergeCell ref="Y42:AA42"/>
    <mergeCell ref="Y33:AA33"/>
    <mergeCell ref="Y43:AA43"/>
    <mergeCell ref="Y44:AA44"/>
    <mergeCell ref="Y34:AA34"/>
    <mergeCell ref="S48:W48"/>
    <mergeCell ref="AD17:AH17"/>
    <mergeCell ref="Y29:AA29"/>
    <mergeCell ref="Y30:AA30"/>
    <mergeCell ref="Y31:AA31"/>
    <mergeCell ref="AD23:AH23"/>
    <mergeCell ref="S46:W46"/>
    <mergeCell ref="S47:W47"/>
    <mergeCell ref="S26:T26"/>
    <mergeCell ref="X26:X28"/>
    <mergeCell ref="A7:AH7"/>
    <mergeCell ref="A9:AH9"/>
    <mergeCell ref="AD13:AH13"/>
    <mergeCell ref="K26:L26"/>
    <mergeCell ref="AD14:AH14"/>
    <mergeCell ref="AD15:AH15"/>
    <mergeCell ref="AD16:AH16"/>
    <mergeCell ref="R26:R28"/>
    <mergeCell ref="A26:A28"/>
    <mergeCell ref="B26:B28"/>
    <mergeCell ref="Y26:AA28"/>
    <mergeCell ref="AC26:AC28"/>
    <mergeCell ref="AD26:AD28"/>
    <mergeCell ref="AE26:AE28"/>
    <mergeCell ref="AF26:AF28"/>
    <mergeCell ref="W26:W28"/>
    <mergeCell ref="AB26:AB28"/>
    <mergeCell ref="A44:D44"/>
    <mergeCell ref="B41:F41"/>
    <mergeCell ref="A42:D42"/>
    <mergeCell ref="A43:D43"/>
    <mergeCell ref="Y35:AA35"/>
    <mergeCell ref="Y36:AA36"/>
  </mergeCells>
  <printOptions/>
  <pageMargins left="0.26" right="0.18" top="0.48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XTreme.ws</cp:lastModifiedBy>
  <cp:lastPrinted>2017-06-21T09:17:17Z</cp:lastPrinted>
  <dcterms:created xsi:type="dcterms:W3CDTF">2013-11-25T11:15:27Z</dcterms:created>
  <dcterms:modified xsi:type="dcterms:W3CDTF">2017-09-05T15:05:48Z</dcterms:modified>
  <cp:category/>
  <cp:version/>
  <cp:contentType/>
  <cp:contentStatus/>
</cp:coreProperties>
</file>